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b\Documents\Gazowe\Rozdzielniki\"/>
    </mc:Choice>
  </mc:AlternateContent>
  <xr:revisionPtr revIDLastSave="0" documentId="13_ncr:1_{3159AB5B-6D3F-40A1-9FDE-1B2765CCC8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C69" i="1" l="1"/>
  <c r="C70" i="1"/>
  <c r="C71" i="1"/>
  <c r="C72" i="1"/>
  <c r="C73" i="1"/>
  <c r="C74" i="1"/>
  <c r="C75" i="1"/>
  <c r="C76" i="1"/>
  <c r="C77" i="1"/>
  <c r="C68" i="1"/>
  <c r="C57" i="1"/>
  <c r="C58" i="1"/>
  <c r="C59" i="1"/>
  <c r="C60" i="1"/>
  <c r="C61" i="1"/>
  <c r="C62" i="1"/>
  <c r="C63" i="1"/>
  <c r="C64" i="1"/>
  <c r="C65" i="1"/>
  <c r="C66" i="1"/>
  <c r="C67" i="1"/>
  <c r="C56" i="1"/>
  <c r="C45" i="1"/>
  <c r="C46" i="1"/>
  <c r="C47" i="1"/>
  <c r="C48" i="1"/>
  <c r="C49" i="1"/>
  <c r="C50" i="1"/>
  <c r="C51" i="1"/>
  <c r="C52" i="1"/>
  <c r="C53" i="1"/>
  <c r="C54" i="1"/>
  <c r="C55" i="1"/>
  <c r="C44" i="1"/>
  <c r="C33" i="1"/>
  <c r="C34" i="1"/>
  <c r="C35" i="1"/>
  <c r="C36" i="1"/>
  <c r="C37" i="1"/>
  <c r="C38" i="1"/>
  <c r="C39" i="1"/>
  <c r="C40" i="1"/>
  <c r="C41" i="1"/>
  <c r="C42" i="1"/>
  <c r="C43" i="1"/>
  <c r="C32" i="1"/>
  <c r="C21" i="1"/>
  <c r="C22" i="1"/>
  <c r="C23" i="1"/>
  <c r="C24" i="1"/>
  <c r="C25" i="1"/>
  <c r="C26" i="1"/>
  <c r="C27" i="1"/>
  <c r="C28" i="1"/>
  <c r="C29" i="1"/>
  <c r="C30" i="1"/>
  <c r="C31" i="1"/>
  <c r="C20" i="1"/>
  <c r="C9" i="1" l="1"/>
  <c r="C10" i="1"/>
  <c r="C11" i="1"/>
  <c r="C12" i="1"/>
  <c r="C13" i="1"/>
  <c r="C14" i="1"/>
  <c r="C15" i="1"/>
  <c r="C16" i="1"/>
  <c r="C17" i="1"/>
  <c r="C18" i="1"/>
  <c r="C19" i="1"/>
  <c r="C8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<sst xmlns="http://schemas.openxmlformats.org/spreadsheetml/2006/main" count="3" uniqueCount="3">
  <si>
    <t>Miesiąc</t>
  </si>
  <si>
    <t>Średnia cena gazu [zł/MWh]</t>
  </si>
  <si>
    <t>średnia rok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</si>
</sst>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2">
    <dxf>
      <numFmt numFmtId="2" formatCode="0.00"/>
    </dxf>
    <dxf>
      <numFmt numFmtId="22" formatCode="m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średnia</a:t>
            </a:r>
            <a:r>
              <a:rPr lang="pl-PL" baseline="0"/>
              <a:t> cena gazu ziemnego na TGE</a:t>
            </a:r>
            <a:endParaRPr lang="pl-PL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2.2098100213843768E-2"/>
          <c:w val="0.91852734033245842"/>
          <c:h val="0.86203330207542583"/>
        </c:manualLayout>
      </c:layout>
      <c:lineChart>
        <c:grouping val="standar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Średnia cena gazu [zł/MWh]</c:v>
                </c:pt>
              </c:strCache>
            </c:strRef>
          </c:tx>
          <c:marker>
            <c:symbol val="none"/>
          </c:marker>
          <c:cat>
            <c:numRef>
              <c:f>Arkusz1!$A$2:$A$77</c:f>
              <c:numCache>
                <c:formatCode>mmm\-yy</c:formatCode>
                <c:ptCount val="7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  <c:pt idx="42">
                  <c:v>44562</c:v>
                </c:pt>
                <c:pt idx="43">
                  <c:v>44593</c:v>
                </c:pt>
                <c:pt idx="44">
                  <c:v>44621</c:v>
                </c:pt>
                <c:pt idx="45">
                  <c:v>44652</c:v>
                </c:pt>
                <c:pt idx="46">
                  <c:v>44682</c:v>
                </c:pt>
                <c:pt idx="47">
                  <c:v>44713</c:v>
                </c:pt>
                <c:pt idx="48">
                  <c:v>44743</c:v>
                </c:pt>
                <c:pt idx="49">
                  <c:v>44774</c:v>
                </c:pt>
                <c:pt idx="50">
                  <c:v>44805</c:v>
                </c:pt>
                <c:pt idx="51">
                  <c:v>44835</c:v>
                </c:pt>
                <c:pt idx="52">
                  <c:v>44866</c:v>
                </c:pt>
                <c:pt idx="53">
                  <c:v>44896</c:v>
                </c:pt>
                <c:pt idx="54">
                  <c:v>44927</c:v>
                </c:pt>
                <c:pt idx="55">
                  <c:v>44958</c:v>
                </c:pt>
                <c:pt idx="56">
                  <c:v>44986</c:v>
                </c:pt>
                <c:pt idx="57">
                  <c:v>45017</c:v>
                </c:pt>
                <c:pt idx="58">
                  <c:v>45047</c:v>
                </c:pt>
                <c:pt idx="59">
                  <c:v>45078</c:v>
                </c:pt>
                <c:pt idx="60">
                  <c:v>45108</c:v>
                </c:pt>
                <c:pt idx="61">
                  <c:v>45139</c:v>
                </c:pt>
                <c:pt idx="62">
                  <c:v>45170</c:v>
                </c:pt>
                <c:pt idx="63">
                  <c:v>45200</c:v>
                </c:pt>
                <c:pt idx="64">
                  <c:v>45231</c:v>
                </c:pt>
                <c:pt idx="65">
                  <c:v>45261</c:v>
                </c:pt>
                <c:pt idx="66">
                  <c:v>45292</c:v>
                </c:pt>
                <c:pt idx="67">
                  <c:v>45323</c:v>
                </c:pt>
                <c:pt idx="68">
                  <c:v>45352</c:v>
                </c:pt>
                <c:pt idx="69">
                  <c:v>45383</c:v>
                </c:pt>
                <c:pt idx="70">
                  <c:v>45413</c:v>
                </c:pt>
                <c:pt idx="71">
                  <c:v>45444</c:v>
                </c:pt>
                <c:pt idx="72">
                  <c:v>45474</c:v>
                </c:pt>
                <c:pt idx="73">
                  <c:v>45505</c:v>
                </c:pt>
                <c:pt idx="74">
                  <c:v>45536</c:v>
                </c:pt>
                <c:pt idx="75">
                  <c:v>45566</c:v>
                </c:pt>
              </c:numCache>
            </c:numRef>
          </c:cat>
          <c:val>
            <c:numRef>
              <c:f>Arkusz1!$B$2:$B$77</c:f>
              <c:numCache>
                <c:formatCode>0.00</c:formatCode>
                <c:ptCount val="76"/>
                <c:pt idx="0">
                  <c:v>103.6</c:v>
                </c:pt>
                <c:pt idx="1">
                  <c:v>109.19</c:v>
                </c:pt>
                <c:pt idx="2">
                  <c:v>123.84</c:v>
                </c:pt>
                <c:pt idx="3">
                  <c:v>114.72</c:v>
                </c:pt>
                <c:pt idx="4" formatCode="General">
                  <c:v>112.54</c:v>
                </c:pt>
                <c:pt idx="5">
                  <c:v>112.16</c:v>
                </c:pt>
                <c:pt idx="6">
                  <c:v>103.69</c:v>
                </c:pt>
                <c:pt idx="7">
                  <c:v>87.01</c:v>
                </c:pt>
                <c:pt idx="8">
                  <c:v>78</c:v>
                </c:pt>
                <c:pt idx="9">
                  <c:v>77.569999999999993</c:v>
                </c:pt>
                <c:pt idx="10">
                  <c:v>69.55</c:v>
                </c:pt>
                <c:pt idx="11">
                  <c:v>48.04</c:v>
                </c:pt>
                <c:pt idx="12">
                  <c:v>52.98</c:v>
                </c:pt>
                <c:pt idx="13">
                  <c:v>50.12</c:v>
                </c:pt>
                <c:pt idx="14">
                  <c:v>50.5</c:v>
                </c:pt>
                <c:pt idx="15">
                  <c:v>52.92</c:v>
                </c:pt>
                <c:pt idx="16">
                  <c:v>75.89</c:v>
                </c:pt>
                <c:pt idx="17">
                  <c:v>70.42</c:v>
                </c:pt>
                <c:pt idx="18">
                  <c:v>58.98</c:v>
                </c:pt>
                <c:pt idx="19">
                  <c:v>52.05</c:v>
                </c:pt>
                <c:pt idx="20" formatCode="General">
                  <c:v>49.17</c:v>
                </c:pt>
                <c:pt idx="21" formatCode="General">
                  <c:v>40.43</c:v>
                </c:pt>
                <c:pt idx="22" formatCode="General">
                  <c:v>31.82</c:v>
                </c:pt>
                <c:pt idx="23">
                  <c:v>27.9</c:v>
                </c:pt>
                <c:pt idx="24">
                  <c:v>29.87</c:v>
                </c:pt>
                <c:pt idx="25">
                  <c:v>39.85</c:v>
                </c:pt>
                <c:pt idx="26">
                  <c:v>57.24</c:v>
                </c:pt>
                <c:pt idx="27">
                  <c:v>74.52</c:v>
                </c:pt>
                <c:pt idx="28">
                  <c:v>71.89</c:v>
                </c:pt>
                <c:pt idx="29">
                  <c:v>81.290000000000006</c:v>
                </c:pt>
                <c:pt idx="30">
                  <c:v>102.17</c:v>
                </c:pt>
                <c:pt idx="31">
                  <c:v>95.37</c:v>
                </c:pt>
                <c:pt idx="32">
                  <c:v>93.47</c:v>
                </c:pt>
                <c:pt idx="33">
                  <c:v>104.89</c:v>
                </c:pt>
                <c:pt idx="34">
                  <c:v>123.01</c:v>
                </c:pt>
                <c:pt idx="35">
                  <c:v>139.28</c:v>
                </c:pt>
                <c:pt idx="36">
                  <c:v>172.05</c:v>
                </c:pt>
                <c:pt idx="37">
                  <c:v>212.11</c:v>
                </c:pt>
                <c:pt idx="38">
                  <c:v>314.8</c:v>
                </c:pt>
                <c:pt idx="39">
                  <c:v>421.37</c:v>
                </c:pt>
                <c:pt idx="40">
                  <c:v>408.71</c:v>
                </c:pt>
                <c:pt idx="41">
                  <c:v>538.48</c:v>
                </c:pt>
                <c:pt idx="42">
                  <c:v>396.61</c:v>
                </c:pt>
                <c:pt idx="43">
                  <c:v>385.98</c:v>
                </c:pt>
                <c:pt idx="44">
                  <c:v>716.53</c:v>
                </c:pt>
                <c:pt idx="45">
                  <c:v>509.79</c:v>
                </c:pt>
                <c:pt idx="46">
                  <c:v>425.14</c:v>
                </c:pt>
                <c:pt idx="47">
                  <c:v>477.73</c:v>
                </c:pt>
                <c:pt idx="48">
                  <c:v>824.4</c:v>
                </c:pt>
                <c:pt idx="49">
                  <c:v>1110.29</c:v>
                </c:pt>
                <c:pt idx="50">
                  <c:v>899.64</c:v>
                </c:pt>
                <c:pt idx="51">
                  <c:v>350.58</c:v>
                </c:pt>
                <c:pt idx="52">
                  <c:v>478.61</c:v>
                </c:pt>
                <c:pt idx="53">
                  <c:v>479.61</c:v>
                </c:pt>
                <c:pt idx="54">
                  <c:v>313.86</c:v>
                </c:pt>
                <c:pt idx="55">
                  <c:v>285.38</c:v>
                </c:pt>
                <c:pt idx="56">
                  <c:v>226.08</c:v>
                </c:pt>
                <c:pt idx="57">
                  <c:v>224.3</c:v>
                </c:pt>
                <c:pt idx="58">
                  <c:v>159.4</c:v>
                </c:pt>
                <c:pt idx="59">
                  <c:v>153.31</c:v>
                </c:pt>
                <c:pt idx="60">
                  <c:v>150.43</c:v>
                </c:pt>
                <c:pt idx="61">
                  <c:v>175.53</c:v>
                </c:pt>
                <c:pt idx="62">
                  <c:v>177.69</c:v>
                </c:pt>
                <c:pt idx="63">
                  <c:v>206.8</c:v>
                </c:pt>
                <c:pt idx="64">
                  <c:v>212.02</c:v>
                </c:pt>
                <c:pt idx="65">
                  <c:v>177.12</c:v>
                </c:pt>
                <c:pt idx="66">
                  <c:v>161.18</c:v>
                </c:pt>
                <c:pt idx="67">
                  <c:v>134.79</c:v>
                </c:pt>
                <c:pt idx="68">
                  <c:v>137.88</c:v>
                </c:pt>
                <c:pt idx="69">
                  <c:v>142.13999999999999</c:v>
                </c:pt>
                <c:pt idx="70">
                  <c:v>151.30000000000001</c:v>
                </c:pt>
                <c:pt idx="71">
                  <c:v>168</c:v>
                </c:pt>
                <c:pt idx="72">
                  <c:v>158.31</c:v>
                </c:pt>
                <c:pt idx="73">
                  <c:v>180.68</c:v>
                </c:pt>
                <c:pt idx="74">
                  <c:v>177.15</c:v>
                </c:pt>
                <c:pt idx="75">
                  <c:v>198.81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9-4AAC-942B-2E17C436B09D}"/>
            </c:ext>
          </c:extLst>
        </c:ser>
        <c:ser>
          <c:idx val="1"/>
          <c:order val="1"/>
          <c:tx>
            <c:strRef>
              <c:f>Arkusz1!$C$1</c:f>
              <c:strCache>
                <c:ptCount val="1"/>
                <c:pt idx="0">
                  <c:v>średnia rok [zł/MWh]</c:v>
                </c:pt>
              </c:strCache>
            </c:strRef>
          </c:tx>
          <c:marker>
            <c:symbol val="none"/>
          </c:marker>
          <c:cat>
            <c:numRef>
              <c:f>Arkusz1!$A$2:$A$77</c:f>
              <c:numCache>
                <c:formatCode>mmm\-yy</c:formatCode>
                <c:ptCount val="76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  <c:pt idx="42">
                  <c:v>44562</c:v>
                </c:pt>
                <c:pt idx="43">
                  <c:v>44593</c:v>
                </c:pt>
                <c:pt idx="44">
                  <c:v>44621</c:v>
                </c:pt>
                <c:pt idx="45">
                  <c:v>44652</c:v>
                </c:pt>
                <c:pt idx="46">
                  <c:v>44682</c:v>
                </c:pt>
                <c:pt idx="47">
                  <c:v>44713</c:v>
                </c:pt>
                <c:pt idx="48">
                  <c:v>44743</c:v>
                </c:pt>
                <c:pt idx="49">
                  <c:v>44774</c:v>
                </c:pt>
                <c:pt idx="50">
                  <c:v>44805</c:v>
                </c:pt>
                <c:pt idx="51">
                  <c:v>44835</c:v>
                </c:pt>
                <c:pt idx="52">
                  <c:v>44866</c:v>
                </c:pt>
                <c:pt idx="53">
                  <c:v>44896</c:v>
                </c:pt>
                <c:pt idx="54">
                  <c:v>44927</c:v>
                </c:pt>
                <c:pt idx="55">
                  <c:v>44958</c:v>
                </c:pt>
                <c:pt idx="56">
                  <c:v>44986</c:v>
                </c:pt>
                <c:pt idx="57">
                  <c:v>45017</c:v>
                </c:pt>
                <c:pt idx="58">
                  <c:v>45047</c:v>
                </c:pt>
                <c:pt idx="59">
                  <c:v>45078</c:v>
                </c:pt>
                <c:pt idx="60">
                  <c:v>45108</c:v>
                </c:pt>
                <c:pt idx="61">
                  <c:v>45139</c:v>
                </c:pt>
                <c:pt idx="62">
                  <c:v>45170</c:v>
                </c:pt>
                <c:pt idx="63">
                  <c:v>45200</c:v>
                </c:pt>
                <c:pt idx="64">
                  <c:v>45231</c:v>
                </c:pt>
                <c:pt idx="65">
                  <c:v>45261</c:v>
                </c:pt>
                <c:pt idx="66">
                  <c:v>45292</c:v>
                </c:pt>
                <c:pt idx="67">
                  <c:v>45323</c:v>
                </c:pt>
                <c:pt idx="68">
                  <c:v>45352</c:v>
                </c:pt>
                <c:pt idx="69">
                  <c:v>45383</c:v>
                </c:pt>
                <c:pt idx="70">
                  <c:v>45413</c:v>
                </c:pt>
                <c:pt idx="71">
                  <c:v>45444</c:v>
                </c:pt>
                <c:pt idx="72">
                  <c:v>45474</c:v>
                </c:pt>
                <c:pt idx="73">
                  <c:v>45505</c:v>
                </c:pt>
                <c:pt idx="74">
                  <c:v>45536</c:v>
                </c:pt>
                <c:pt idx="75">
                  <c:v>45566</c:v>
                </c:pt>
              </c:numCache>
            </c:numRef>
          </c:cat>
          <c:val>
            <c:numRef>
              <c:f>Arkusz1!$C$2:$C$77</c:f>
              <c:numCache>
                <c:formatCode>0.00</c:formatCode>
                <c:ptCount val="76"/>
                <c:pt idx="0">
                  <c:v>112.675</c:v>
                </c:pt>
                <c:pt idx="1">
                  <c:v>112.675</c:v>
                </c:pt>
                <c:pt idx="2">
                  <c:v>112.675</c:v>
                </c:pt>
                <c:pt idx="3">
                  <c:v>112.675</c:v>
                </c:pt>
                <c:pt idx="4">
                  <c:v>112.675</c:v>
                </c:pt>
                <c:pt idx="5">
                  <c:v>112.675</c:v>
                </c:pt>
                <c:pt idx="6">
                  <c:v>68.05749999999999</c:v>
                </c:pt>
                <c:pt idx="7">
                  <c:v>68.05749999999999</c:v>
                </c:pt>
                <c:pt idx="8">
                  <c:v>68.05749999999999</c:v>
                </c:pt>
                <c:pt idx="9">
                  <c:v>68.05749999999999</c:v>
                </c:pt>
                <c:pt idx="10">
                  <c:v>68.05749999999999</c:v>
                </c:pt>
                <c:pt idx="11">
                  <c:v>68.05749999999999</c:v>
                </c:pt>
                <c:pt idx="12">
                  <c:v>68.05749999999999</c:v>
                </c:pt>
                <c:pt idx="13">
                  <c:v>68.05749999999999</c:v>
                </c:pt>
                <c:pt idx="14">
                  <c:v>68.05749999999999</c:v>
                </c:pt>
                <c:pt idx="15">
                  <c:v>68.05749999999999</c:v>
                </c:pt>
                <c:pt idx="16">
                  <c:v>68.05749999999999</c:v>
                </c:pt>
                <c:pt idx="17">
                  <c:v>68.05749999999999</c:v>
                </c:pt>
                <c:pt idx="18">
                  <c:v>51.250833333333333</c:v>
                </c:pt>
                <c:pt idx="19">
                  <c:v>51.250833333333333</c:v>
                </c:pt>
                <c:pt idx="20">
                  <c:v>51.250833333333333</c:v>
                </c:pt>
                <c:pt idx="21">
                  <c:v>51.250833333333333</c:v>
                </c:pt>
                <c:pt idx="22">
                  <c:v>51.250833333333333</c:v>
                </c:pt>
                <c:pt idx="23">
                  <c:v>51.250833333333333</c:v>
                </c:pt>
                <c:pt idx="24">
                  <c:v>51.250833333333333</c:v>
                </c:pt>
                <c:pt idx="25">
                  <c:v>51.250833333333333</c:v>
                </c:pt>
                <c:pt idx="26">
                  <c:v>51.250833333333333</c:v>
                </c:pt>
                <c:pt idx="27">
                  <c:v>51.250833333333333</c:v>
                </c:pt>
                <c:pt idx="28">
                  <c:v>51.250833333333333</c:v>
                </c:pt>
                <c:pt idx="29">
                  <c:v>51.250833333333333</c:v>
                </c:pt>
                <c:pt idx="30">
                  <c:v>227.14250000000001</c:v>
                </c:pt>
                <c:pt idx="31">
                  <c:v>227.14250000000001</c:v>
                </c:pt>
                <c:pt idx="32">
                  <c:v>227.14250000000001</c:v>
                </c:pt>
                <c:pt idx="33">
                  <c:v>227.14250000000001</c:v>
                </c:pt>
                <c:pt idx="34">
                  <c:v>227.14250000000001</c:v>
                </c:pt>
                <c:pt idx="35">
                  <c:v>227.14250000000001</c:v>
                </c:pt>
                <c:pt idx="36">
                  <c:v>227.14250000000001</c:v>
                </c:pt>
                <c:pt idx="37">
                  <c:v>227.14250000000001</c:v>
                </c:pt>
                <c:pt idx="38">
                  <c:v>227.14250000000001</c:v>
                </c:pt>
                <c:pt idx="39">
                  <c:v>227.14250000000001</c:v>
                </c:pt>
                <c:pt idx="40">
                  <c:v>227.14250000000001</c:v>
                </c:pt>
                <c:pt idx="41">
                  <c:v>227.14250000000001</c:v>
                </c:pt>
                <c:pt idx="42">
                  <c:v>587.90916666666658</c:v>
                </c:pt>
                <c:pt idx="43">
                  <c:v>587.90916666666658</c:v>
                </c:pt>
                <c:pt idx="44">
                  <c:v>587.90916666666658</c:v>
                </c:pt>
                <c:pt idx="45">
                  <c:v>587.90916666666658</c:v>
                </c:pt>
                <c:pt idx="46">
                  <c:v>587.90916666666658</c:v>
                </c:pt>
                <c:pt idx="47">
                  <c:v>587.90916666666658</c:v>
                </c:pt>
                <c:pt idx="48">
                  <c:v>587.90916666666658</c:v>
                </c:pt>
                <c:pt idx="49">
                  <c:v>587.90916666666658</c:v>
                </c:pt>
                <c:pt idx="50">
                  <c:v>587.90916666666658</c:v>
                </c:pt>
                <c:pt idx="51">
                  <c:v>587.90916666666658</c:v>
                </c:pt>
                <c:pt idx="52">
                  <c:v>587.90916666666658</c:v>
                </c:pt>
                <c:pt idx="53">
                  <c:v>587.90916666666658</c:v>
                </c:pt>
                <c:pt idx="54">
                  <c:v>205.16</c:v>
                </c:pt>
                <c:pt idx="55">
                  <c:v>205.16</c:v>
                </c:pt>
                <c:pt idx="56">
                  <c:v>205.16</c:v>
                </c:pt>
                <c:pt idx="57">
                  <c:v>205.16</c:v>
                </c:pt>
                <c:pt idx="58">
                  <c:v>205.16</c:v>
                </c:pt>
                <c:pt idx="59">
                  <c:v>205.16</c:v>
                </c:pt>
                <c:pt idx="60">
                  <c:v>205.16</c:v>
                </c:pt>
                <c:pt idx="61">
                  <c:v>205.16</c:v>
                </c:pt>
                <c:pt idx="62">
                  <c:v>205.16</c:v>
                </c:pt>
                <c:pt idx="63">
                  <c:v>205.16</c:v>
                </c:pt>
                <c:pt idx="64">
                  <c:v>205.16</c:v>
                </c:pt>
                <c:pt idx="65">
                  <c:v>205.16</c:v>
                </c:pt>
                <c:pt idx="66">
                  <c:v>161.024</c:v>
                </c:pt>
                <c:pt idx="67">
                  <c:v>161.024</c:v>
                </c:pt>
                <c:pt idx="68">
                  <c:v>161.024</c:v>
                </c:pt>
                <c:pt idx="69">
                  <c:v>161.024</c:v>
                </c:pt>
                <c:pt idx="70">
                  <c:v>161.024</c:v>
                </c:pt>
                <c:pt idx="71">
                  <c:v>161.024</c:v>
                </c:pt>
                <c:pt idx="72">
                  <c:v>161.024</c:v>
                </c:pt>
                <c:pt idx="73">
                  <c:v>161.024</c:v>
                </c:pt>
                <c:pt idx="74">
                  <c:v>161.024</c:v>
                </c:pt>
                <c:pt idx="75">
                  <c:v>161.024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9-4AAC-942B-2E17C436B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90272"/>
        <c:axId val="130400256"/>
      </c:lineChart>
      <c:dateAx>
        <c:axId val="130390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0400256"/>
        <c:crosses val="autoZero"/>
        <c:auto val="1"/>
        <c:lblOffset val="100"/>
        <c:baseTimeUnit val="months"/>
      </c:dateAx>
      <c:valAx>
        <c:axId val="13040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zł/MWh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03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8634537847667834E-2"/>
          <c:y val="0.80475106627296589"/>
          <c:w val="0.72403662897971888"/>
          <c:h val="8.618239126359204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514350</xdr:colOff>
      <xdr:row>30</xdr:row>
      <xdr:rowOff>19050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C77" totalsRowShown="0">
  <autoFilter ref="A1:C77" xr:uid="{00000000-0009-0000-0100-000001000000}"/>
  <tableColumns count="3">
    <tableColumn id="1" xr3:uid="{00000000-0010-0000-0000-000001000000}" name="Miesiąc" dataDxfId="1"/>
    <tableColumn id="2" xr3:uid="{00000000-0010-0000-0000-000002000000}" name="Średnia cena gazu [zł/MWh]" dataDxfId="0"/>
    <tableColumn id="3" xr3:uid="{00000000-0010-0000-0000-000003000000}" name="średnia rok [zł/MWh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workbookViewId="0"/>
  </sheetViews>
  <sheetFormatPr defaultRowHeight="15" x14ac:dyDescent="0.25"/>
  <cols>
    <col min="1" max="1" width="9.28515625" customWidth="1"/>
    <col min="2" max="2" width="10.85546875" customWidth="1"/>
  </cols>
  <sheetData>
    <row r="1" spans="1:3" ht="45" x14ac:dyDescent="0.25">
      <c r="A1" s="3" t="s">
        <v>0</v>
      </c>
      <c r="B1" s="4" t="s">
        <v>1</v>
      </c>
      <c r="C1" t="s">
        <v>2</v>
      </c>
    </row>
    <row r="2" spans="1:3" x14ac:dyDescent="0.25">
      <c r="A2" s="1">
        <v>43282</v>
      </c>
      <c r="B2" s="2">
        <v>103.6</v>
      </c>
      <c r="C2" s="2">
        <f>AVERAGE($B$2:$B$7)</f>
        <v>112.675</v>
      </c>
    </row>
    <row r="3" spans="1:3" x14ac:dyDescent="0.25">
      <c r="A3" s="1">
        <v>43313</v>
      </c>
      <c r="B3" s="2">
        <v>109.19</v>
      </c>
      <c r="C3" s="2">
        <f t="shared" ref="C3:C7" si="0">AVERAGE($B$2:$B$7)</f>
        <v>112.675</v>
      </c>
    </row>
    <row r="4" spans="1:3" x14ac:dyDescent="0.25">
      <c r="A4" s="1">
        <v>43344</v>
      </c>
      <c r="B4" s="2">
        <v>123.84</v>
      </c>
      <c r="C4" s="2">
        <f t="shared" si="0"/>
        <v>112.675</v>
      </c>
    </row>
    <row r="5" spans="1:3" x14ac:dyDescent="0.25">
      <c r="A5" s="1">
        <v>43374</v>
      </c>
      <c r="B5" s="2">
        <v>114.72</v>
      </c>
      <c r="C5" s="2">
        <f t="shared" si="0"/>
        <v>112.675</v>
      </c>
    </row>
    <row r="6" spans="1:3" x14ac:dyDescent="0.25">
      <c r="A6" s="1">
        <v>43405</v>
      </c>
      <c r="B6">
        <v>112.54</v>
      </c>
      <c r="C6" s="2">
        <f t="shared" si="0"/>
        <v>112.675</v>
      </c>
    </row>
    <row r="7" spans="1:3" x14ac:dyDescent="0.25">
      <c r="A7" s="1">
        <v>43435</v>
      </c>
      <c r="B7" s="2">
        <v>112.16</v>
      </c>
      <c r="C7" s="2">
        <f t="shared" si="0"/>
        <v>112.675</v>
      </c>
    </row>
    <row r="8" spans="1:3" x14ac:dyDescent="0.25">
      <c r="A8" s="1">
        <v>43466</v>
      </c>
      <c r="B8" s="2">
        <v>103.69</v>
      </c>
      <c r="C8" s="2">
        <f>AVERAGE($B$8:$B$19)</f>
        <v>68.05749999999999</v>
      </c>
    </row>
    <row r="9" spans="1:3" x14ac:dyDescent="0.25">
      <c r="A9" s="1">
        <v>43497</v>
      </c>
      <c r="B9" s="2">
        <v>87.01</v>
      </c>
      <c r="C9" s="2">
        <f t="shared" ref="C9:C19" si="1">AVERAGE($B$8:$B$19)</f>
        <v>68.05749999999999</v>
      </c>
    </row>
    <row r="10" spans="1:3" x14ac:dyDescent="0.25">
      <c r="A10" s="1">
        <v>43525</v>
      </c>
      <c r="B10" s="2">
        <v>78</v>
      </c>
      <c r="C10" s="2">
        <f t="shared" si="1"/>
        <v>68.05749999999999</v>
      </c>
    </row>
    <row r="11" spans="1:3" x14ac:dyDescent="0.25">
      <c r="A11" s="1">
        <v>43556</v>
      </c>
      <c r="B11" s="2">
        <v>77.569999999999993</v>
      </c>
      <c r="C11" s="2">
        <f t="shared" si="1"/>
        <v>68.05749999999999</v>
      </c>
    </row>
    <row r="12" spans="1:3" x14ac:dyDescent="0.25">
      <c r="A12" s="1">
        <v>43586</v>
      </c>
      <c r="B12" s="2">
        <v>69.55</v>
      </c>
      <c r="C12" s="2">
        <f t="shared" si="1"/>
        <v>68.05749999999999</v>
      </c>
    </row>
    <row r="13" spans="1:3" x14ac:dyDescent="0.25">
      <c r="A13" s="1">
        <v>43617</v>
      </c>
      <c r="B13" s="2">
        <v>48.04</v>
      </c>
      <c r="C13" s="2">
        <f t="shared" si="1"/>
        <v>68.05749999999999</v>
      </c>
    </row>
    <row r="14" spans="1:3" x14ac:dyDescent="0.25">
      <c r="A14" s="1">
        <v>43647</v>
      </c>
      <c r="B14" s="2">
        <v>52.98</v>
      </c>
      <c r="C14" s="2">
        <f t="shared" si="1"/>
        <v>68.05749999999999</v>
      </c>
    </row>
    <row r="15" spans="1:3" x14ac:dyDescent="0.25">
      <c r="A15" s="1">
        <v>43678</v>
      </c>
      <c r="B15" s="2">
        <v>50.12</v>
      </c>
      <c r="C15" s="2">
        <f t="shared" si="1"/>
        <v>68.05749999999999</v>
      </c>
    </row>
    <row r="16" spans="1:3" x14ac:dyDescent="0.25">
      <c r="A16" s="1">
        <v>43709</v>
      </c>
      <c r="B16" s="2">
        <v>50.5</v>
      </c>
      <c r="C16" s="2">
        <f t="shared" si="1"/>
        <v>68.05749999999999</v>
      </c>
    </row>
    <row r="17" spans="1:3" x14ac:dyDescent="0.25">
      <c r="A17" s="1">
        <v>43739</v>
      </c>
      <c r="B17" s="2">
        <v>52.92</v>
      </c>
      <c r="C17" s="2">
        <f t="shared" si="1"/>
        <v>68.05749999999999</v>
      </c>
    </row>
    <row r="18" spans="1:3" x14ac:dyDescent="0.25">
      <c r="A18" s="1">
        <v>43770</v>
      </c>
      <c r="B18" s="2">
        <v>75.89</v>
      </c>
      <c r="C18" s="2">
        <f t="shared" si="1"/>
        <v>68.05749999999999</v>
      </c>
    </row>
    <row r="19" spans="1:3" x14ac:dyDescent="0.25">
      <c r="A19" s="1">
        <v>43800</v>
      </c>
      <c r="B19" s="2">
        <v>70.42</v>
      </c>
      <c r="C19" s="2">
        <f t="shared" si="1"/>
        <v>68.05749999999999</v>
      </c>
    </row>
    <row r="20" spans="1:3" x14ac:dyDescent="0.25">
      <c r="A20" s="1">
        <v>43831</v>
      </c>
      <c r="B20" s="2">
        <v>58.98</v>
      </c>
      <c r="C20" s="2">
        <f>AVERAGE($B$20:$B$31)</f>
        <v>51.250833333333333</v>
      </c>
    </row>
    <row r="21" spans="1:3" x14ac:dyDescent="0.25">
      <c r="A21" s="1">
        <v>43862</v>
      </c>
      <c r="B21" s="2">
        <v>52.05</v>
      </c>
      <c r="C21" s="2">
        <f t="shared" ref="C21:C31" si="2">AVERAGE($B$20:$B$31)</f>
        <v>51.250833333333333</v>
      </c>
    </row>
    <row r="22" spans="1:3" x14ac:dyDescent="0.25">
      <c r="A22" s="1">
        <v>43891</v>
      </c>
      <c r="B22">
        <v>49.17</v>
      </c>
      <c r="C22" s="2">
        <f t="shared" si="2"/>
        <v>51.250833333333333</v>
      </c>
    </row>
    <row r="23" spans="1:3" x14ac:dyDescent="0.25">
      <c r="A23" s="1">
        <v>43922</v>
      </c>
      <c r="B23">
        <v>40.43</v>
      </c>
      <c r="C23" s="2">
        <f t="shared" si="2"/>
        <v>51.250833333333333</v>
      </c>
    </row>
    <row r="24" spans="1:3" x14ac:dyDescent="0.25">
      <c r="A24" s="1">
        <v>43952</v>
      </c>
      <c r="B24">
        <v>31.82</v>
      </c>
      <c r="C24" s="2">
        <f t="shared" si="2"/>
        <v>51.250833333333333</v>
      </c>
    </row>
    <row r="25" spans="1:3" x14ac:dyDescent="0.25">
      <c r="A25" s="1">
        <v>43983</v>
      </c>
      <c r="B25" s="2">
        <v>27.9</v>
      </c>
      <c r="C25" s="2">
        <f t="shared" si="2"/>
        <v>51.250833333333333</v>
      </c>
    </row>
    <row r="26" spans="1:3" x14ac:dyDescent="0.25">
      <c r="A26" s="1">
        <v>44013</v>
      </c>
      <c r="B26" s="2">
        <v>29.87</v>
      </c>
      <c r="C26" s="2">
        <f t="shared" si="2"/>
        <v>51.250833333333333</v>
      </c>
    </row>
    <row r="27" spans="1:3" x14ac:dyDescent="0.25">
      <c r="A27" s="1">
        <v>44044</v>
      </c>
      <c r="B27" s="2">
        <v>39.85</v>
      </c>
      <c r="C27" s="2">
        <f t="shared" si="2"/>
        <v>51.250833333333333</v>
      </c>
    </row>
    <row r="28" spans="1:3" x14ac:dyDescent="0.25">
      <c r="A28" s="1">
        <v>44075</v>
      </c>
      <c r="B28" s="2">
        <v>57.24</v>
      </c>
      <c r="C28" s="2">
        <f t="shared" si="2"/>
        <v>51.250833333333333</v>
      </c>
    </row>
    <row r="29" spans="1:3" x14ac:dyDescent="0.25">
      <c r="A29" s="1">
        <v>44105</v>
      </c>
      <c r="B29" s="2">
        <v>74.52</v>
      </c>
      <c r="C29" s="2">
        <f t="shared" si="2"/>
        <v>51.250833333333333</v>
      </c>
    </row>
    <row r="30" spans="1:3" x14ac:dyDescent="0.25">
      <c r="A30" s="1">
        <v>44136</v>
      </c>
      <c r="B30" s="2">
        <v>71.89</v>
      </c>
      <c r="C30" s="2">
        <f t="shared" si="2"/>
        <v>51.250833333333333</v>
      </c>
    </row>
    <row r="31" spans="1:3" x14ac:dyDescent="0.25">
      <c r="A31" s="1">
        <v>44166</v>
      </c>
      <c r="B31" s="2">
        <v>81.290000000000006</v>
      </c>
      <c r="C31" s="2">
        <f t="shared" si="2"/>
        <v>51.250833333333333</v>
      </c>
    </row>
    <row r="32" spans="1:3" x14ac:dyDescent="0.25">
      <c r="A32" s="1">
        <v>44197</v>
      </c>
      <c r="B32" s="2">
        <v>102.17</v>
      </c>
      <c r="C32" s="2">
        <f>AVERAGE($B$32:$B$43)</f>
        <v>227.14250000000001</v>
      </c>
    </row>
    <row r="33" spans="1:3" x14ac:dyDescent="0.25">
      <c r="A33" s="1">
        <v>44228</v>
      </c>
      <c r="B33" s="2">
        <v>95.37</v>
      </c>
      <c r="C33" s="2">
        <f t="shared" ref="C33:C43" si="3">AVERAGE($B$32:$B$43)</f>
        <v>227.14250000000001</v>
      </c>
    </row>
    <row r="34" spans="1:3" x14ac:dyDescent="0.25">
      <c r="A34" s="1">
        <v>44256</v>
      </c>
      <c r="B34" s="2">
        <v>93.47</v>
      </c>
      <c r="C34" s="2">
        <f t="shared" si="3"/>
        <v>227.14250000000001</v>
      </c>
    </row>
    <row r="35" spans="1:3" x14ac:dyDescent="0.25">
      <c r="A35" s="1">
        <v>44287</v>
      </c>
      <c r="B35" s="2">
        <v>104.89</v>
      </c>
      <c r="C35" s="2">
        <f t="shared" si="3"/>
        <v>227.14250000000001</v>
      </c>
    </row>
    <row r="36" spans="1:3" x14ac:dyDescent="0.25">
      <c r="A36" s="1">
        <v>44317</v>
      </c>
      <c r="B36" s="2">
        <v>123.01</v>
      </c>
      <c r="C36" s="2">
        <f t="shared" si="3"/>
        <v>227.14250000000001</v>
      </c>
    </row>
    <row r="37" spans="1:3" x14ac:dyDescent="0.25">
      <c r="A37" s="1">
        <v>44348</v>
      </c>
      <c r="B37" s="2">
        <v>139.28</v>
      </c>
      <c r="C37" s="2">
        <f t="shared" si="3"/>
        <v>227.14250000000001</v>
      </c>
    </row>
    <row r="38" spans="1:3" x14ac:dyDescent="0.25">
      <c r="A38" s="1">
        <v>44378</v>
      </c>
      <c r="B38" s="2">
        <v>172.05</v>
      </c>
      <c r="C38" s="2">
        <f t="shared" si="3"/>
        <v>227.14250000000001</v>
      </c>
    </row>
    <row r="39" spans="1:3" x14ac:dyDescent="0.25">
      <c r="A39" s="1">
        <v>44409</v>
      </c>
      <c r="B39" s="2">
        <v>212.11</v>
      </c>
      <c r="C39" s="2">
        <f t="shared" si="3"/>
        <v>227.14250000000001</v>
      </c>
    </row>
    <row r="40" spans="1:3" x14ac:dyDescent="0.25">
      <c r="A40" s="1">
        <v>44440</v>
      </c>
      <c r="B40" s="2">
        <v>314.8</v>
      </c>
      <c r="C40" s="2">
        <f t="shared" si="3"/>
        <v>227.14250000000001</v>
      </c>
    </row>
    <row r="41" spans="1:3" x14ac:dyDescent="0.25">
      <c r="A41" s="1">
        <v>44470</v>
      </c>
      <c r="B41" s="2">
        <v>421.37</v>
      </c>
      <c r="C41" s="2">
        <f t="shared" si="3"/>
        <v>227.14250000000001</v>
      </c>
    </row>
    <row r="42" spans="1:3" x14ac:dyDescent="0.25">
      <c r="A42" s="1">
        <v>44501</v>
      </c>
      <c r="B42" s="2">
        <v>408.71</v>
      </c>
      <c r="C42" s="2">
        <f t="shared" si="3"/>
        <v>227.14250000000001</v>
      </c>
    </row>
    <row r="43" spans="1:3" x14ac:dyDescent="0.25">
      <c r="A43" s="1">
        <v>44531</v>
      </c>
      <c r="B43" s="2">
        <v>538.48</v>
      </c>
      <c r="C43" s="2">
        <f t="shared" si="3"/>
        <v>227.14250000000001</v>
      </c>
    </row>
    <row r="44" spans="1:3" x14ac:dyDescent="0.25">
      <c r="A44" s="1">
        <v>44562</v>
      </c>
      <c r="B44" s="2">
        <v>396.61</v>
      </c>
      <c r="C44" s="2">
        <f>AVERAGE($B$44:$B$55)</f>
        <v>587.90916666666658</v>
      </c>
    </row>
    <row r="45" spans="1:3" x14ac:dyDescent="0.25">
      <c r="A45" s="1">
        <v>44593</v>
      </c>
      <c r="B45" s="2">
        <v>385.98</v>
      </c>
      <c r="C45" s="2">
        <f t="shared" ref="C45:C55" si="4">AVERAGE($B$44:$B$55)</f>
        <v>587.90916666666658</v>
      </c>
    </row>
    <row r="46" spans="1:3" x14ac:dyDescent="0.25">
      <c r="A46" s="1">
        <v>44621</v>
      </c>
      <c r="B46" s="2">
        <v>716.53</v>
      </c>
      <c r="C46" s="2">
        <f t="shared" si="4"/>
        <v>587.90916666666658</v>
      </c>
    </row>
    <row r="47" spans="1:3" x14ac:dyDescent="0.25">
      <c r="A47" s="1">
        <v>44652</v>
      </c>
      <c r="B47" s="2">
        <v>509.79</v>
      </c>
      <c r="C47" s="2">
        <f t="shared" si="4"/>
        <v>587.90916666666658</v>
      </c>
    </row>
    <row r="48" spans="1:3" x14ac:dyDescent="0.25">
      <c r="A48" s="1">
        <v>44682</v>
      </c>
      <c r="B48" s="2">
        <v>425.14</v>
      </c>
      <c r="C48" s="2">
        <f t="shared" si="4"/>
        <v>587.90916666666658</v>
      </c>
    </row>
    <row r="49" spans="1:3" x14ac:dyDescent="0.25">
      <c r="A49" s="1">
        <v>44713</v>
      </c>
      <c r="B49" s="2">
        <v>477.73</v>
      </c>
      <c r="C49" s="2">
        <f t="shared" si="4"/>
        <v>587.90916666666658</v>
      </c>
    </row>
    <row r="50" spans="1:3" x14ac:dyDescent="0.25">
      <c r="A50" s="1">
        <v>44743</v>
      </c>
      <c r="B50" s="2">
        <v>824.4</v>
      </c>
      <c r="C50" s="2">
        <f t="shared" si="4"/>
        <v>587.90916666666658</v>
      </c>
    </row>
    <row r="51" spans="1:3" x14ac:dyDescent="0.25">
      <c r="A51" s="1">
        <v>44774</v>
      </c>
      <c r="B51" s="2">
        <v>1110.29</v>
      </c>
      <c r="C51" s="2">
        <f t="shared" si="4"/>
        <v>587.90916666666658</v>
      </c>
    </row>
    <row r="52" spans="1:3" x14ac:dyDescent="0.25">
      <c r="A52" s="1">
        <v>44805</v>
      </c>
      <c r="B52" s="2">
        <v>899.64</v>
      </c>
      <c r="C52" s="2">
        <f t="shared" si="4"/>
        <v>587.90916666666658</v>
      </c>
    </row>
    <row r="53" spans="1:3" x14ac:dyDescent="0.25">
      <c r="A53" s="1">
        <v>44835</v>
      </c>
      <c r="B53" s="2">
        <v>350.58</v>
      </c>
      <c r="C53" s="2">
        <f t="shared" si="4"/>
        <v>587.90916666666658</v>
      </c>
    </row>
    <row r="54" spans="1:3" x14ac:dyDescent="0.25">
      <c r="A54" s="1">
        <v>44866</v>
      </c>
      <c r="B54" s="2">
        <v>478.61</v>
      </c>
      <c r="C54" s="2">
        <f t="shared" si="4"/>
        <v>587.90916666666658</v>
      </c>
    </row>
    <row r="55" spans="1:3" x14ac:dyDescent="0.25">
      <c r="A55" s="1">
        <v>44896</v>
      </c>
      <c r="B55" s="2">
        <v>479.61</v>
      </c>
      <c r="C55" s="2">
        <f t="shared" si="4"/>
        <v>587.90916666666658</v>
      </c>
    </row>
    <row r="56" spans="1:3" x14ac:dyDescent="0.25">
      <c r="A56" s="1">
        <v>44927</v>
      </c>
      <c r="B56" s="2">
        <v>313.86</v>
      </c>
      <c r="C56" s="2">
        <f>AVERAGE($B$56:$B$67)</f>
        <v>205.16</v>
      </c>
    </row>
    <row r="57" spans="1:3" x14ac:dyDescent="0.25">
      <c r="A57" s="1">
        <v>44958</v>
      </c>
      <c r="B57" s="2">
        <v>285.38</v>
      </c>
      <c r="C57" s="2">
        <f t="shared" ref="C57:C67" si="5">AVERAGE($B$56:$B$67)</f>
        <v>205.16</v>
      </c>
    </row>
    <row r="58" spans="1:3" x14ac:dyDescent="0.25">
      <c r="A58" s="1">
        <v>44986</v>
      </c>
      <c r="B58" s="2">
        <v>226.08</v>
      </c>
      <c r="C58" s="2">
        <f t="shared" si="5"/>
        <v>205.16</v>
      </c>
    </row>
    <row r="59" spans="1:3" x14ac:dyDescent="0.25">
      <c r="A59" s="1">
        <v>45017</v>
      </c>
      <c r="B59" s="2">
        <v>224.3</v>
      </c>
      <c r="C59" s="2">
        <f t="shared" si="5"/>
        <v>205.16</v>
      </c>
    </row>
    <row r="60" spans="1:3" x14ac:dyDescent="0.25">
      <c r="A60" s="1">
        <v>45047</v>
      </c>
      <c r="B60" s="2">
        <v>159.4</v>
      </c>
      <c r="C60" s="2">
        <f t="shared" si="5"/>
        <v>205.16</v>
      </c>
    </row>
    <row r="61" spans="1:3" x14ac:dyDescent="0.25">
      <c r="A61" s="1">
        <v>45078</v>
      </c>
      <c r="B61" s="2">
        <v>153.31</v>
      </c>
      <c r="C61" s="2">
        <f t="shared" si="5"/>
        <v>205.16</v>
      </c>
    </row>
    <row r="62" spans="1:3" x14ac:dyDescent="0.25">
      <c r="A62" s="1">
        <v>45108</v>
      </c>
      <c r="B62" s="2">
        <v>150.43</v>
      </c>
      <c r="C62" s="2">
        <f t="shared" si="5"/>
        <v>205.16</v>
      </c>
    </row>
    <row r="63" spans="1:3" x14ac:dyDescent="0.25">
      <c r="A63" s="1">
        <v>45139</v>
      </c>
      <c r="B63" s="2">
        <v>175.53</v>
      </c>
      <c r="C63" s="2">
        <f t="shared" si="5"/>
        <v>205.16</v>
      </c>
    </row>
    <row r="64" spans="1:3" x14ac:dyDescent="0.25">
      <c r="A64" s="1">
        <v>45170</v>
      </c>
      <c r="B64" s="2">
        <v>177.69</v>
      </c>
      <c r="C64" s="2">
        <f t="shared" si="5"/>
        <v>205.16</v>
      </c>
    </row>
    <row r="65" spans="1:3" x14ac:dyDescent="0.25">
      <c r="A65" s="1">
        <v>45200</v>
      </c>
      <c r="B65" s="2">
        <v>206.8</v>
      </c>
      <c r="C65" s="2">
        <f t="shared" si="5"/>
        <v>205.16</v>
      </c>
    </row>
    <row r="66" spans="1:3" x14ac:dyDescent="0.25">
      <c r="A66" s="1">
        <v>45231</v>
      </c>
      <c r="B66" s="2">
        <v>212.02</v>
      </c>
      <c r="C66" s="2">
        <f t="shared" si="5"/>
        <v>205.16</v>
      </c>
    </row>
    <row r="67" spans="1:3" x14ac:dyDescent="0.25">
      <c r="A67" s="1">
        <v>45261</v>
      </c>
      <c r="B67" s="2">
        <v>177.12</v>
      </c>
      <c r="C67" s="2">
        <f t="shared" si="5"/>
        <v>205.16</v>
      </c>
    </row>
    <row r="68" spans="1:3" x14ac:dyDescent="0.25">
      <c r="A68" s="1">
        <v>45292</v>
      </c>
      <c r="B68" s="2">
        <v>161.18</v>
      </c>
      <c r="C68" s="2">
        <f>AVERAGE($B$68:$B$77)</f>
        <v>161.024</v>
      </c>
    </row>
    <row r="69" spans="1:3" x14ac:dyDescent="0.25">
      <c r="A69" s="1">
        <v>45323</v>
      </c>
      <c r="B69" s="2">
        <v>134.79</v>
      </c>
      <c r="C69" s="2">
        <f t="shared" ref="C69:C77" si="6">AVERAGE($B$68:$B$77)</f>
        <v>161.024</v>
      </c>
    </row>
    <row r="70" spans="1:3" x14ac:dyDescent="0.25">
      <c r="A70" s="1">
        <v>45352</v>
      </c>
      <c r="B70" s="2">
        <v>137.88</v>
      </c>
      <c r="C70" s="2">
        <f t="shared" si="6"/>
        <v>161.024</v>
      </c>
    </row>
    <row r="71" spans="1:3" x14ac:dyDescent="0.25">
      <c r="A71" s="1">
        <v>45383</v>
      </c>
      <c r="B71" s="2">
        <v>142.13999999999999</v>
      </c>
      <c r="C71" s="2">
        <f t="shared" si="6"/>
        <v>161.024</v>
      </c>
    </row>
    <row r="72" spans="1:3" x14ac:dyDescent="0.25">
      <c r="A72" s="1">
        <v>45413</v>
      </c>
      <c r="B72" s="2">
        <v>151.30000000000001</v>
      </c>
      <c r="C72" s="2">
        <f t="shared" si="6"/>
        <v>161.024</v>
      </c>
    </row>
    <row r="73" spans="1:3" x14ac:dyDescent="0.25">
      <c r="A73" s="1">
        <v>45444</v>
      </c>
      <c r="B73" s="2">
        <v>168</v>
      </c>
      <c r="C73" s="2">
        <f t="shared" si="6"/>
        <v>161.024</v>
      </c>
    </row>
    <row r="74" spans="1:3" x14ac:dyDescent="0.25">
      <c r="A74" s="1">
        <v>45474</v>
      </c>
      <c r="B74" s="2">
        <v>158.31</v>
      </c>
      <c r="C74" s="2">
        <f t="shared" si="6"/>
        <v>161.024</v>
      </c>
    </row>
    <row r="75" spans="1:3" x14ac:dyDescent="0.25">
      <c r="A75" s="1">
        <v>45505</v>
      </c>
      <c r="B75" s="2">
        <v>180.68</v>
      </c>
      <c r="C75" s="2">
        <f t="shared" si="6"/>
        <v>161.024</v>
      </c>
    </row>
    <row r="76" spans="1:3" x14ac:dyDescent="0.25">
      <c r="A76" s="1">
        <v>45536</v>
      </c>
      <c r="B76" s="2">
        <v>177.15</v>
      </c>
      <c r="C76" s="2">
        <f t="shared" si="6"/>
        <v>161.024</v>
      </c>
    </row>
    <row r="77" spans="1:3" x14ac:dyDescent="0.25">
      <c r="A77" s="1">
        <v>45566</v>
      </c>
      <c r="B77" s="2">
        <v>198.81</v>
      </c>
      <c r="C77" s="2">
        <f t="shared" si="6"/>
        <v>161.024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ZE-B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Bulla</dc:creator>
  <cp:lastModifiedBy>Waldemar Bulla</cp:lastModifiedBy>
  <dcterms:created xsi:type="dcterms:W3CDTF">2018-10-02T10:23:22Z</dcterms:created>
  <dcterms:modified xsi:type="dcterms:W3CDTF">2024-11-12T12:30:48Z</dcterms:modified>
</cp:coreProperties>
</file>